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0" autoFilterDateGrouping="1"/>
  </bookViews>
  <sheets>
    <sheet xmlns:r="http://schemas.openxmlformats.org/officeDocument/2006/relationships" name="ReadMe" sheetId="1" state="visible" r:id="rId1"/>
    <sheet xmlns:r="http://schemas.openxmlformats.org/officeDocument/2006/relationships" name="1.61 Hiring Scorecard" sheetId="2" state="visible" r:id="rId2"/>
    <sheet xmlns:r="http://schemas.openxmlformats.org/officeDocument/2006/relationships" name="1.61 Tandem Interview" sheetId="3" state="visible" r:id="rId3"/>
  </sheets>
  <definedNames/>
  <calcPr calcId="191028" fullCalcOnLoad="1"/>
</workbook>
</file>

<file path=xl/styles.xml><?xml version="1.0" encoding="utf-8"?>
<styleSheet xmlns="http://schemas.openxmlformats.org/spreadsheetml/2006/main">
  <numFmts count="0"/>
  <fonts count="12">
    <font>
      <name val="Calibri"/>
      <family val="2"/>
      <color theme="1"/>
      <sz val="12"/>
      <scheme val="minor"/>
    </font>
    <font>
      <name val="Avenir Book"/>
      <family val="2"/>
      <b val="1"/>
      <color theme="1"/>
      <sz val="12"/>
    </font>
    <font>
      <name val="Avenir Book"/>
      <family val="2"/>
      <color theme="1"/>
      <sz val="12"/>
    </font>
    <font>
      <name val="Calibri"/>
      <family val="2"/>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FFFDF5"/>
      <sz val="11"/>
    </font>
    <font>
      <name val="Libre Franklin"/>
      <b val="1"/>
      <color rgb="FF081D3A"/>
      <sz val="14"/>
    </font>
    <font>
      <name val="Libre Franklin"/>
      <b val="1"/>
      <color rgb="FF081D3A"/>
      <sz val="11"/>
    </font>
    <font>
      <name val="Libre Franklin"/>
      <b val="1"/>
      <color rgb="FF081D3A"/>
      <sz val="12"/>
    </font>
  </fonts>
  <fills count="5">
    <fill>
      <patternFill/>
    </fill>
    <fill>
      <patternFill patternType="gray125"/>
    </fill>
    <fill>
      <patternFill patternType="solid">
        <fgColor rgb="FFBFBFBF"/>
        <bgColor rgb="FF000000"/>
      </patternFill>
    </fill>
    <fill>
      <patternFill patternType="solid">
        <fgColor rgb="FF081D3A"/>
        <bgColor rgb="FF081D3A"/>
      </patternFill>
    </fill>
    <fill>
      <patternFill patternType="solid">
        <fgColor rgb="FF081D3A"/>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bottom style="thick">
        <color rgb="FFE1990F"/>
      </bottom>
    </border>
    <border>
      <left/>
      <right/>
      <top/>
      <bottom style="thick">
        <color rgb="FFE1990F"/>
      </bottom>
    </border>
    <border>
      <left style="thin">
        <color rgb="FF081D3A"/>
      </left>
      <right style="thin">
        <color rgb="FF081D3A"/>
      </right>
      <top style="thin">
        <color rgb="FF081D3A"/>
      </top>
      <bottom style="thin">
        <color rgb="FF081D3A"/>
      </bottom>
    </border>
    <border>
      <left/>
      <right/>
      <top style="thin">
        <color rgb="FF081D3A"/>
      </top>
      <bottom/>
      <diagonal/>
    </border>
    <border>
      <left/>
      <right style="thin">
        <color rgb="FF081D3A"/>
      </right>
      <top style="thin">
        <color rgb="FF081D3A"/>
      </top>
      <bottom/>
      <diagonal/>
    </border>
    <border>
      <left/>
      <right/>
      <top style="thin">
        <color rgb="FF081D3A"/>
      </top>
      <bottom style="thin">
        <color rgb="FF081D3A"/>
      </bottom>
      <diagonal/>
    </border>
    <border>
      <left/>
      <right style="thin">
        <color rgb="FF081D3A"/>
      </right>
      <top style="thin">
        <color rgb="FF081D3A"/>
      </top>
      <bottom style="thin">
        <color rgb="FF081D3A"/>
      </bottom>
      <diagonal/>
    </border>
  </borders>
  <cellStyleXfs count="1">
    <xf numFmtId="0" fontId="0" fillId="0" borderId="0"/>
  </cellStyleXfs>
  <cellXfs count="39">
    <xf numFmtId="0" fontId="0" fillId="0" borderId="0" pivotButton="0" quotePrefix="0" xfId="0"/>
    <xf numFmtId="0" fontId="1" fillId="0" borderId="0" pivotButton="0" quotePrefix="0" xfId="0"/>
    <xf numFmtId="0" fontId="2" fillId="0" borderId="0" pivotButton="0" quotePrefix="0" xfId="0"/>
    <xf numFmtId="0" fontId="2" fillId="0" borderId="0" pivotButton="0" quotePrefix="1" xfId="0"/>
    <xf numFmtId="0" fontId="2" fillId="0" borderId="0" applyAlignment="1" pivotButton="0" quotePrefix="0" xfId="0">
      <alignment wrapText="1"/>
    </xf>
    <xf numFmtId="0" fontId="3" fillId="0" borderId="0" pivotButton="0" quotePrefix="0" xfId="0"/>
    <xf numFmtId="0" fontId="3" fillId="2" borderId="1" pivotButton="0" quotePrefix="0" xfId="0"/>
    <xf numFmtId="0" fontId="3" fillId="2" borderId="2" pivotButton="0" quotePrefix="0" xfId="0"/>
    <xf numFmtId="0" fontId="3" fillId="0" borderId="3" pivotButton="0" quotePrefix="0" xfId="0"/>
    <xf numFmtId="0" fontId="3" fillId="0" borderId="4" pivotButton="0" quotePrefix="0" xfId="0"/>
    <xf numFmtId="0" fontId="4" fillId="0" borderId="5" pivotButton="0" quotePrefix="0" xfId="0"/>
    <xf numFmtId="0" fontId="0" fillId="0" borderId="5" pivotButton="0" quotePrefix="0" xfId="0"/>
    <xf numFmtId="0" fontId="5" fillId="0" borderId="0" pivotButton="0" quotePrefix="0" xfId="0"/>
    <xf numFmtId="0" fontId="6" fillId="0" borderId="0" pivotButton="0" quotePrefix="0" xfId="0"/>
    <xf numFmtId="0" fontId="7" fillId="0" borderId="0" pivotButton="0" quotePrefix="0" xfId="0"/>
    <xf numFmtId="0" fontId="7" fillId="0" borderId="0" pivotButton="0" quotePrefix="1" xfId="0"/>
    <xf numFmtId="0" fontId="7" fillId="0" borderId="0" applyAlignment="1" pivotButton="0" quotePrefix="0" xfId="0">
      <alignment wrapText="1"/>
    </xf>
    <xf numFmtId="0" fontId="9" fillId="0" borderId="6" pivotButton="0" quotePrefix="0" xfId="0"/>
    <xf numFmtId="0" fontId="8" fillId="3" borderId="1" pivotButton="0" quotePrefix="0" xfId="0"/>
    <xf numFmtId="0" fontId="8" fillId="3" borderId="2" pivotButton="0" quotePrefix="0" xfId="0"/>
    <xf numFmtId="0" fontId="5" fillId="0" borderId="3" pivotButton="0" quotePrefix="0" xfId="0"/>
    <xf numFmtId="0" fontId="5" fillId="0" borderId="4" pivotButton="0" quotePrefix="0" xfId="0"/>
    <xf numFmtId="0" fontId="9" fillId="0" borderId="0" pivotButton="0" quotePrefix="0" xfId="0"/>
    <xf numFmtId="0" fontId="5" fillId="0" borderId="0" applyAlignment="1" pivotButton="0" quotePrefix="0" xfId="0">
      <alignment horizontal="left"/>
    </xf>
    <xf numFmtId="0" fontId="8" fillId="4" borderId="7" applyAlignment="1" pivotButton="0" quotePrefix="0" xfId="0">
      <alignment vertical="center" wrapText="1"/>
    </xf>
    <xf numFmtId="0" fontId="5" fillId="0" borderId="7" pivotButton="0" quotePrefix="0" xfId="0"/>
    <xf numFmtId="3" fontId="5" fillId="0" borderId="7" pivotButton="0" quotePrefix="0" xfId="0"/>
    <xf numFmtId="3" fontId="10" fillId="0" borderId="7" pivotButton="0" quotePrefix="0" xfId="0"/>
    <xf numFmtId="0" fontId="10" fillId="0" borderId="0" pivotButton="0" quotePrefix="0" xfId="0"/>
    <xf numFmtId="0" fontId="5" fillId="0" borderId="7" applyAlignment="1" pivotButton="0" quotePrefix="0" xfId="0">
      <alignment vertical="top" wrapText="1"/>
    </xf>
    <xf numFmtId="0" fontId="5" fillId="0" borderId="0" pivotButton="0" quotePrefix="0" xfId="0"/>
    <xf numFmtId="0" fontId="5" fillId="0" borderId="7" applyAlignment="1" pivotButton="0" quotePrefix="0" xfId="0">
      <alignment horizontal="center"/>
    </xf>
    <xf numFmtId="0" fontId="10" fillId="0" borderId="7" pivotButton="0" quotePrefix="0" xfId="0"/>
    <xf numFmtId="0" fontId="10" fillId="0" borderId="7" applyAlignment="1" pivotButton="0" quotePrefix="0" xfId="0">
      <alignment horizontal="center"/>
    </xf>
    <xf numFmtId="9" fontId="11" fillId="0" borderId="7" pivotButton="0" quotePrefix="0" xfId="0"/>
    <xf numFmtId="9" fontId="10" fillId="0" borderId="7" pivotButton="0" quotePrefix="0" xfId="0"/>
    <xf numFmtId="0" fontId="0" fillId="0" borderId="10" pivotButton="0" quotePrefix="0" xfId="0"/>
    <xf numFmtId="0" fontId="0" fillId="0" borderId="11" pivotButton="0" quotePrefix="0" xfId="0"/>
    <xf numFmtId="1" fontId="10" fillId="0" borderId="7" pivotButton="0" quotePrefix="0" xfId="0"/>
  </cellXfs>
  <cellStyles count="1">
    <cellStyle name="Normal" xfId="0" builtinId="0"/>
  </cellStyles>
  <dxfs count="2">
    <dxf>
      <font>
        <name val="Libre Franklin"/>
        <color rgb="FF9C0006"/>
      </font>
      <fill>
        <patternFill patternType="solid">
          <fgColor rgb="FFFFC7CE"/>
        </patternFill>
      </fill>
    </dxf>
    <dxf>
      <font>
        <name val="Libre Franklin"/>
        <color rgb="FF08603A"/>
      </font>
      <fill>
        <patternFill patternType="solid">
          <fgColor rgb="FFE2EFDA"/>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B2: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2" ht="30" customHeight="1">
      <c r="B2" s="10" t="inlineStr">
        <is>
          <t>Playbook Template</t>
        </is>
      </c>
      <c r="C2" s="11" t="n"/>
    </row>
    <row r="3" ht="17.1" customHeight="1">
      <c r="B3" s="30" t="inlineStr">
        <is>
          <t>© Golden Section Holdings LLC</t>
        </is>
      </c>
    </row>
    <row r="4" ht="17.1" customHeight="1">
      <c r="B4" s="30" t="inlineStr">
        <is>
          <t>by Dougal Cameron @ GSV</t>
        </is>
      </c>
    </row>
    <row r="5" ht="17.1" customHeight="1">
      <c r="B5" s="2" t="n"/>
    </row>
    <row r="6" ht="17.1" customHeight="1">
      <c r="B6" s="13" t="inlineStr">
        <is>
          <t>GOAL</t>
        </is>
      </c>
    </row>
    <row r="7" ht="17.1" customHeight="1">
      <c r="B7" s="14" t="inlineStr">
        <is>
          <t>Provide a template for use in concert with the applicable Playbook as indicated in the template header.</t>
        </is>
      </c>
    </row>
    <row r="8" ht="17.1" customHeight="1">
      <c r="B8" s="2" t="n"/>
    </row>
    <row r="9" ht="17.1" customHeight="1">
      <c r="B9" s="13" t="inlineStr">
        <is>
          <t>HOW TO USE</t>
        </is>
      </c>
    </row>
    <row r="10" ht="17.1" customHeight="1">
      <c r="B10" s="15" t="inlineStr">
        <is>
          <t>+ Add your logo where indicated and replace 'SaaSCo' with your name</t>
        </is>
      </c>
    </row>
    <row r="11" ht="17.1" customHeight="1">
      <c r="B11" s="15" t="inlineStr">
        <is>
          <t>+ Read the applicable Play and complete</t>
        </is>
      </c>
    </row>
    <row r="12" ht="17.1" customHeight="1">
      <c r="B12" s="15" t="inlineStr">
        <is>
          <t>+ Place the deliverable and associated data in the dataroom</t>
        </is>
      </c>
    </row>
    <row r="13" ht="17.1" customHeight="1">
      <c r="B13" s="2" t="n"/>
    </row>
    <row r="14" ht="17.1" customHeight="1">
      <c r="B14" s="13" t="inlineStr">
        <is>
          <t>OTHER NOTES</t>
        </is>
      </c>
    </row>
    <row r="15" ht="17.1" customHeight="1">
      <c r="B15" s="15" t="inlineStr">
        <is>
          <t>+ Initial draft created 9/2026</t>
        </is>
      </c>
    </row>
    <row r="16" ht="17.1" customHeight="1">
      <c r="B16" s="2" t="n"/>
    </row>
    <row r="17" ht="17.1" customHeight="1">
      <c r="B17" s="13" t="inlineStr">
        <is>
          <t>SUPPORT?</t>
        </is>
      </c>
    </row>
    <row r="18" ht="17.1" customHeight="1">
      <c r="B18" s="14" t="inlineStr">
        <is>
          <t>We don’t provide support for this product. Feel free to reach out for assistance which can be discussed as an additional service. You can get help and assistance at https://gstdev.com</t>
        </is>
      </c>
    </row>
    <row r="20" ht="17.1" customHeight="1">
      <c r="B20" s="13" t="inlineStr">
        <is>
          <t>WARRANTIES AND TERMS OF USE</t>
        </is>
      </c>
    </row>
    <row r="21" ht="72" customHeight="1">
      <c r="B21" s="16"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4" t="n"/>
    </row>
    <row r="23" ht="54" customHeight="1">
      <c r="B23" s="16"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4" t="n"/>
    </row>
    <row r="25" ht="18" customHeight="1">
      <c r="B25" s="16"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B2:H69"/>
  <sheetViews>
    <sheetView showGridLines="0" workbookViewId="0">
      <pane xSplit="1" ySplit="29" topLeftCell="B30" activePane="bottomRight" state="frozen"/>
      <selection pane="topRight" activeCell="A1" sqref="A1"/>
      <selection pane="bottomLeft" activeCell="A1" sqref="A1"/>
      <selection pane="bottomRight" activeCell="A1" sqref="A1"/>
    </sheetView>
  </sheetViews>
  <sheetFormatPr baseColWidth="8" defaultRowHeight="15"/>
  <cols>
    <col width="4.375" customWidth="1" min="1" max="1"/>
    <col width="34" customWidth="1" min="2" max="2"/>
    <col width="12" customWidth="1" min="3" max="3"/>
    <col width="10" customWidth="1" min="4" max="4"/>
    <col width="12" customWidth="1" min="5" max="5"/>
    <col width="64" customWidth="1" min="6" max="6"/>
    <col width="30" customWidth="1" min="7" max="7"/>
    <col width="14" customWidth="1" min="8" max="8"/>
  </cols>
  <sheetData>
    <row r="1" ht="15.75" customHeight="1"/>
    <row r="2" ht="15.75" customHeight="1">
      <c r="B2" s="22" t="inlineStr">
        <is>
          <t>HIRING SCORECARD — TOPGRADING</t>
        </is>
      </c>
      <c r="H2" s="30" t="inlineStr">
        <is>
          <t>&lt;LOGO&gt;</t>
        </is>
      </c>
    </row>
    <row r="3" ht="15.75" customHeight="1">
      <c r="B3" s="30" t="inlineStr">
        <is>
          <t>DATE</t>
        </is>
      </c>
      <c r="C3" s="23" t="inlineStr"/>
    </row>
    <row r="4" ht="15.75" customHeight="1">
      <c r="B4" s="30" t="inlineStr">
        <is>
          <t>ROLE</t>
        </is>
      </c>
      <c r="C4" s="23" t="inlineStr">
        <is>
          <t>Head of Customer Success</t>
        </is>
      </c>
    </row>
    <row r="5" ht="15.75" customHeight="1">
      <c r="B5" s="30" t="inlineStr">
        <is>
          <t>HIRING MANAGER</t>
        </is>
      </c>
      <c r="C5" s="23" t="inlineStr">
        <is>
          <t>SaaSCo Founder</t>
        </is>
      </c>
    </row>
    <row r="6" ht="15.75" customHeight="1">
      <c r="B6" s="30" t="inlineStr">
        <is>
          <t>CANDIDATE</t>
        </is>
      </c>
      <c r="C6" s="23" t="inlineStr"/>
    </row>
    <row r="7" ht="15.75" customHeight="1"/>
    <row r="8" ht="15.75" customHeight="1">
      <c r="B8" s="13" t="inlineStr">
        <is>
          <t>STEP 2 — BUDGET, SET BEFORE ANY CANDIDATE IS MET</t>
        </is>
      </c>
    </row>
    <row r="9" ht="15.75" customHeight="1">
      <c r="B9" s="24" t="inlineStr">
        <is>
          <t>Compensation</t>
        </is>
      </c>
      <c r="C9" s="24" t="inlineStr">
        <is>
          <t>Base</t>
        </is>
      </c>
      <c r="D9" s="24" t="inlineStr">
        <is>
          <t>Variable</t>
        </is>
      </c>
      <c r="E9" s="24" t="inlineStr">
        <is>
          <t>Total (OTE)</t>
        </is>
      </c>
      <c r="F9" s="24" t="inlineStr">
        <is>
          <t>Source / note</t>
        </is>
      </c>
    </row>
    <row r="10" ht="15.75" customHeight="1">
      <c r="B10" s="25" t="inlineStr">
        <is>
          <t>Market rate — low</t>
        </is>
      </c>
      <c r="C10" s="26" t="n">
        <v>95000</v>
      </c>
      <c r="D10" s="26" t="n">
        <v>15000</v>
      </c>
      <c r="E10" s="27">
        <f>IF(COUNT(C10:D10)=0,"",SUM(C10:D10))</f>
        <v/>
      </c>
      <c r="F10" s="30" t="inlineStr">
        <is>
          <t>Comp survey or recruiter guidance — cite it</t>
        </is>
      </c>
    </row>
    <row r="11" ht="15.75" customHeight="1">
      <c r="B11" s="25" t="inlineStr">
        <is>
          <t>Market rate — high</t>
        </is>
      </c>
      <c r="C11" s="26" t="n">
        <v>130000</v>
      </c>
      <c r="D11" s="26" t="n">
        <v>30000</v>
      </c>
      <c r="E11" s="27">
        <f>IF(COUNT(C11:D11)=0,"",SUM(C11:D11))</f>
        <v/>
      </c>
      <c r="F11" s="30" t="inlineStr">
        <is>
          <t>Comp survey or recruiter guidance — cite it</t>
        </is>
      </c>
    </row>
    <row r="12" ht="15.75" customHeight="1">
      <c r="B12" s="25" t="inlineStr">
        <is>
          <t>What we can afford</t>
        </is>
      </c>
      <c r="C12" s="26" t="n">
        <v>115000</v>
      </c>
      <c r="D12" s="26" t="n">
        <v>25000</v>
      </c>
      <c r="E12" s="27">
        <f>IF(COUNT(C12:D12)=0,"",SUM(C12:D12))</f>
        <v/>
      </c>
      <c r="F12" s="30" t="inlineStr">
        <is>
          <t>From the budget play — not aspirational</t>
        </is>
      </c>
    </row>
    <row r="13" ht="15.75" customHeight="1">
      <c r="B13" s="25" t="inlineStr">
        <is>
          <t>Posted range</t>
        </is>
      </c>
      <c r="C13" s="26" t="n"/>
      <c r="D13" s="26" t="n"/>
      <c r="E13" s="27">
        <f>IF(COUNT(C13:D13)=0,"",SUM(C13:D13))</f>
        <v/>
      </c>
      <c r="F13" s="30" t="inlineStr">
        <is>
          <t>Post it. Honest framing attracts the right fit.</t>
        </is>
      </c>
    </row>
    <row r="14" ht="15.75" customHeight="1">
      <c r="B14" s="25" t="inlineStr">
        <is>
          <t>Offer made (OTE)</t>
        </is>
      </c>
      <c r="C14" s="26" t="n"/>
      <c r="D14" s="26" t="n"/>
      <c r="E14" s="27">
        <f>IF(COUNT(C14:D14)=0,"",SUM(C14:D14))</f>
        <v/>
      </c>
      <c r="F14" s="30" t="inlineStr">
        <is>
          <t>Fill after the decision. It should land inside the posted range.</t>
        </is>
      </c>
      <c r="G14" s="28" t="n"/>
    </row>
    <row r="15" ht="15.75" customHeight="1">
      <c r="G15" s="28">
        <f>IF(E14="","",IF(AND(E14&gt;=E10,E14&lt;=E11),"In market","Outside market — fix the role or the scorecard, not the number"))</f>
        <v/>
      </c>
    </row>
    <row r="16" ht="15.75" customHeight="1">
      <c r="B16" s="13" t="inlineStr">
        <is>
          <t>STEP 1 — WHAT THE ROLE OWNS (ACCOUNTABILITIES)</t>
        </is>
      </c>
    </row>
    <row r="17" ht="15.75" customHeight="1">
      <c r="B17" s="24" t="inlineStr">
        <is>
          <t>Functional area owned</t>
        </is>
      </c>
      <c r="C17" s="24" t="inlineStr">
        <is>
          <t>Measure</t>
        </is>
      </c>
      <c r="D17" s="24" t="inlineStr">
        <is>
          <t>A player</t>
        </is>
      </c>
      <c r="E17" s="24" t="inlineStr">
        <is>
          <t>B player</t>
        </is>
      </c>
      <c r="F17" s="24" t="inlineStr">
        <is>
          <t>C player</t>
        </is>
      </c>
      <c r="G17" s="24" t="inlineStr">
        <is>
          <t>Why this matters / how it is verified</t>
        </is>
      </c>
    </row>
    <row r="18" ht="15.75" customHeight="1">
      <c r="B18" s="29" t="inlineStr">
        <is>
          <t>Renewals and expansion</t>
        </is>
      </c>
      <c r="C18" s="29" t="inlineStr">
        <is>
          <t>Net revenue retention</t>
        </is>
      </c>
      <c r="D18" s="29" t="inlineStr">
        <is>
          <t>110%+</t>
        </is>
      </c>
      <c r="E18" s="29" t="inlineStr">
        <is>
          <t>100–109%</t>
        </is>
      </c>
      <c r="F18" s="29" t="inlineStr">
        <is>
          <t>&lt;100%</t>
        </is>
      </c>
      <c r="G18" s="29" t="inlineStr">
        <is>
          <t>Owns the number in the board pack; verified against the ARR schedule</t>
        </is>
      </c>
    </row>
    <row r="19" ht="15.75" customHeight="1">
      <c r="B19" s="29" t="inlineStr">
        <is>
          <t>Onboarding</t>
        </is>
      </c>
      <c r="C19" s="29" t="inlineStr">
        <is>
          <t>Days to first value</t>
        </is>
      </c>
      <c r="D19" s="29" t="inlineStr">
        <is>
          <t>&lt;30</t>
        </is>
      </c>
      <c r="E19" s="29" t="inlineStr">
        <is>
          <t>30–60</t>
        </is>
      </c>
      <c r="F19" s="29" t="inlineStr">
        <is>
          <t>&gt;60</t>
        </is>
      </c>
      <c r="G19" s="29" t="inlineStr">
        <is>
          <t>Owns the implementation lifecycle end to end</t>
        </is>
      </c>
    </row>
    <row r="20" ht="15.75" customHeight="1">
      <c r="B20" s="29" t="inlineStr">
        <is>
          <t>Support</t>
        </is>
      </c>
      <c r="C20" s="29" t="inlineStr">
        <is>
          <t>First response time</t>
        </is>
      </c>
      <c r="D20" s="29" t="inlineStr">
        <is>
          <t>&lt;2h</t>
        </is>
      </c>
      <c r="E20" s="29" t="inlineStr">
        <is>
          <t>2–8h</t>
        </is>
      </c>
      <c r="F20" s="29" t="inlineStr">
        <is>
          <t>&gt;8h</t>
        </is>
      </c>
      <c r="G20" s="29" t="inlineStr">
        <is>
          <t>Owns the SLA; escalations stop with them</t>
        </is>
      </c>
    </row>
    <row r="21" ht="15.75" customHeight="1">
      <c r="B21" s="29" t="inlineStr">
        <is>
          <t>Team</t>
        </is>
      </c>
      <c r="C21" s="29" t="inlineStr">
        <is>
          <t>Direct reports at A standard</t>
        </is>
      </c>
      <c r="D21" s="29" t="inlineStr">
        <is>
          <t>80%+</t>
        </is>
      </c>
      <c r="E21" s="29" t="inlineStr">
        <is>
          <t>50–79%</t>
        </is>
      </c>
      <c r="F21" s="29" t="inlineStr">
        <is>
          <t>&lt;50%</t>
        </is>
      </c>
      <c r="G21" s="29" t="inlineStr">
        <is>
          <t>Hires and coaches their own bench</t>
        </is>
      </c>
    </row>
    <row r="22" ht="15.75" customHeight="1">
      <c r="B22" s="29" t="inlineStr"/>
      <c r="C22" s="29" t="inlineStr"/>
      <c r="D22" s="29" t="inlineStr"/>
      <c r="E22" s="29" t="inlineStr"/>
      <c r="F22" s="29" t="inlineStr"/>
      <c r="G22" s="29" t="inlineStr"/>
    </row>
    <row r="23" ht="15.75" customHeight="1">
      <c r="B23" s="29" t="inlineStr"/>
      <c r="C23" s="29" t="inlineStr"/>
      <c r="D23" s="29" t="inlineStr"/>
      <c r="E23" s="29" t="inlineStr"/>
      <c r="F23" s="29" t="inlineStr"/>
      <c r="G23" s="29" t="inlineStr"/>
    </row>
    <row r="24" ht="15.75" customHeight="1"/>
    <row r="25" ht="15.75" customHeight="1"/>
    <row r="26" ht="15.75" customHeight="1">
      <c r="B26" s="13" t="inlineStr">
        <is>
          <t>STEPS 3, 6 &amp; 8 — COMPETENCIES, WEIGHTED AND SCORED AGAINST EVIDENCE</t>
        </is>
      </c>
    </row>
    <row r="27" ht="15.75" customHeight="1">
      <c r="B27" s="30" t="inlineStr">
        <is>
          <t>Importance: 5 = the role fails without it, 1 = nice to have.  Rating: 1 = no evidence, 3 = credible evidence, 5 = demonstrated expertise. Score only what a dispassionate third party would accept.</t>
        </is>
      </c>
    </row>
    <row r="28" ht="15.75" customHeight="1"/>
    <row r="29" ht="15.75" customHeight="1">
      <c r="B29" s="24" t="inlineStr">
        <is>
          <t>Competency</t>
        </is>
      </c>
      <c r="C29" s="24" t="inlineStr">
        <is>
          <t>Importance (1–5)</t>
        </is>
      </c>
      <c r="D29" s="24" t="inlineStr">
        <is>
          <t>Rating (1–5)</t>
        </is>
      </c>
      <c r="E29" s="24" t="inlineStr">
        <is>
          <t>Weighted</t>
        </is>
      </c>
      <c r="F29" s="24" t="inlineStr">
        <is>
          <t>Max</t>
        </is>
      </c>
      <c r="G29" s="24" t="inlineStr">
        <is>
          <t>Evidence — what they did, the outcome, and who can confirm it</t>
        </is>
      </c>
      <c r="H29" s="24" t="inlineStr">
        <is>
          <t>Reference who verifies this</t>
        </is>
      </c>
    </row>
    <row r="30" ht="15.75" customHeight="1">
      <c r="B30" s="29" t="inlineStr">
        <is>
          <t>Owns a retention number end to end</t>
        </is>
      </c>
      <c r="C30" s="31" t="n">
        <v>5</v>
      </c>
      <c r="D30" s="31" t="n"/>
      <c r="E30" s="31">
        <f>IF(OR(C30="",D30=""),"",C30*D30)</f>
        <v/>
      </c>
      <c r="F30" s="31">
        <f>IF(C30="","",C30*5)</f>
        <v/>
      </c>
      <c r="G30" s="29" t="inlineStr">
        <is>
          <t>e.g. NRR 92%→114% over 7 quarters at &lt;company&gt;; drove it with a QBR cadence they built. Confirmable by their then-CEO.</t>
        </is>
      </c>
      <c r="H30" s="29" t="inlineStr"/>
    </row>
    <row r="31" ht="15.75" customHeight="1">
      <c r="B31" s="29" t="inlineStr">
        <is>
          <t>Builds process where none exists</t>
        </is>
      </c>
      <c r="C31" s="31" t="n">
        <v>5</v>
      </c>
      <c r="D31" s="31" t="n"/>
      <c r="E31" s="31">
        <f>IF(OR(C31="",D31=""),"",C31*D31)</f>
        <v/>
      </c>
      <c r="F31" s="31">
        <f>IF(C31="","",C31*5)</f>
        <v/>
      </c>
      <c r="G31" s="29" t="inlineStr"/>
      <c r="H31" s="29" t="inlineStr"/>
    </row>
    <row r="32" ht="15.75" customHeight="1">
      <c r="B32" s="29" t="inlineStr">
        <is>
          <t>Hires and coaches a team</t>
        </is>
      </c>
      <c r="C32" s="31" t="n">
        <v>4</v>
      </c>
      <c r="D32" s="31" t="n"/>
      <c r="E32" s="31">
        <f>IF(OR(C32="",D32=""),"",C32*D32)</f>
        <v/>
      </c>
      <c r="F32" s="31">
        <f>IF(C32="","",C32*5)</f>
        <v/>
      </c>
      <c r="G32" s="29" t="inlineStr"/>
      <c r="H32" s="29" t="inlineStr"/>
    </row>
    <row r="33" ht="15.75" customHeight="1">
      <c r="B33" s="29" t="inlineStr">
        <is>
          <t>Reads a P&amp;L and defends a budget</t>
        </is>
      </c>
      <c r="C33" s="31" t="n">
        <v>3</v>
      </c>
      <c r="D33" s="31" t="n"/>
      <c r="E33" s="31">
        <f>IF(OR(C33="",D33=""),"",C33*D33)</f>
        <v/>
      </c>
      <c r="F33" s="31">
        <f>IF(C33="","",C33*5)</f>
        <v/>
      </c>
      <c r="G33" s="29" t="inlineStr"/>
      <c r="H33" s="29" t="inlineStr"/>
    </row>
    <row r="34" ht="15.75" customHeight="1">
      <c r="B34" s="29" t="inlineStr">
        <is>
          <t>Handles an escalated customer without the founder</t>
        </is>
      </c>
      <c r="C34" s="31" t="n">
        <v>5</v>
      </c>
      <c r="D34" s="31" t="n"/>
      <c r="E34" s="31">
        <f>IF(OR(C34="",D34=""),"",C34*D34)</f>
        <v/>
      </c>
      <c r="F34" s="31">
        <f>IF(C34="","",C34*5)</f>
        <v/>
      </c>
      <c r="G34" s="29" t="inlineStr"/>
      <c r="H34" s="29" t="inlineStr"/>
    </row>
    <row r="35" ht="15.75" customHeight="1">
      <c r="B35" s="29" t="inlineStr">
        <is>
          <t>Works the product, not just the relationship</t>
        </is>
      </c>
      <c r="C35" s="31" t="n">
        <v>4</v>
      </c>
      <c r="D35" s="31" t="n"/>
      <c r="E35" s="31">
        <f>IF(OR(C35="",D35=""),"",C35*D35)</f>
        <v/>
      </c>
      <c r="F35" s="31">
        <f>IF(C35="","",C35*5)</f>
        <v/>
      </c>
      <c r="G35" s="29" t="inlineStr"/>
      <c r="H35" s="29" t="inlineStr"/>
    </row>
    <row r="36" ht="15.75" customHeight="1">
      <c r="B36" s="29" t="inlineStr">
        <is>
          <t>Writes clearly and reports honestly</t>
        </is>
      </c>
      <c r="C36" s="31" t="n">
        <v>4</v>
      </c>
      <c r="D36" s="31" t="n"/>
      <c r="E36" s="31">
        <f>IF(OR(C36="",D36=""),"",C36*D36)</f>
        <v/>
      </c>
      <c r="F36" s="31">
        <f>IF(C36="","",C36*5)</f>
        <v/>
      </c>
      <c r="G36" s="29" t="inlineStr"/>
      <c r="H36" s="29" t="inlineStr"/>
    </row>
    <row r="37" ht="15.75" customHeight="1">
      <c r="B37" s="29" t="inlineStr">
        <is>
          <t>Vertical domain knowledge</t>
        </is>
      </c>
      <c r="C37" s="31" t="n">
        <v>3</v>
      </c>
      <c r="D37" s="31" t="n"/>
      <c r="E37" s="31">
        <f>IF(OR(C37="",D37=""),"",C37*D37)</f>
        <v/>
      </c>
      <c r="F37" s="31">
        <f>IF(C37="","",C37*5)</f>
        <v/>
      </c>
      <c r="G37" s="29" t="inlineStr"/>
      <c r="H37" s="29" t="inlineStr"/>
    </row>
    <row r="38" ht="15.75" customHeight="1">
      <c r="B38" s="29" t="inlineStr">
        <is>
          <t>Integrity under pressure</t>
        </is>
      </c>
      <c r="C38" s="31" t="n">
        <v>5</v>
      </c>
      <c r="D38" s="31" t="n"/>
      <c r="E38" s="31">
        <f>IF(OR(C38="",D38=""),"",C38*D38)</f>
        <v/>
      </c>
      <c r="F38" s="31">
        <f>IF(C38="","",C38*5)</f>
        <v/>
      </c>
      <c r="G38" s="29" t="inlineStr"/>
      <c r="H38" s="29" t="inlineStr"/>
    </row>
    <row r="39" ht="15.75" customHeight="1">
      <c r="B39" s="29" t="inlineStr">
        <is>
          <t>Coachability — takes correction and changes</t>
        </is>
      </c>
      <c r="C39" s="31" t="n">
        <v>4</v>
      </c>
      <c r="D39" s="31" t="n"/>
      <c r="E39" s="31">
        <f>IF(OR(C39="",D39=""),"",C39*D39)</f>
        <v/>
      </c>
      <c r="F39" s="31">
        <f>IF(C39="","",C39*5)</f>
        <v/>
      </c>
      <c r="G39" s="29" t="inlineStr"/>
      <c r="H39" s="29" t="inlineStr"/>
    </row>
    <row r="40" ht="15.75" customHeight="1">
      <c r="B40" s="29" t="inlineStr"/>
      <c r="C40" s="31" t="n"/>
      <c r="D40" s="31" t="n"/>
      <c r="E40" s="31">
        <f>IF(OR(C40="",D40=""),"",C40*D40)</f>
        <v/>
      </c>
      <c r="F40" s="31">
        <f>IF(C40="","",C40*5)</f>
        <v/>
      </c>
      <c r="G40" s="29" t="inlineStr"/>
      <c r="H40" s="29" t="inlineStr"/>
    </row>
    <row r="41" ht="15.75" customHeight="1">
      <c r="B41" s="29" t="inlineStr"/>
      <c r="C41" s="31" t="n"/>
      <c r="D41" s="31" t="n"/>
      <c r="E41" s="31">
        <f>IF(OR(C41="",D41=""),"",C41*D41)</f>
        <v/>
      </c>
      <c r="F41" s="31">
        <f>IF(C41="","",C41*5)</f>
        <v/>
      </c>
      <c r="G41" s="29" t="inlineStr"/>
      <c r="H41" s="29" t="inlineStr"/>
    </row>
    <row r="42" ht="15.75" customHeight="1">
      <c r="B42" s="29" t="inlineStr"/>
      <c r="C42" s="31" t="n"/>
      <c r="D42" s="31" t="n"/>
      <c r="E42" s="31">
        <f>IF(OR(C42="",D42=""),"",C42*D42)</f>
        <v/>
      </c>
      <c r="F42" s="31">
        <f>IF(C42="","",C42*5)</f>
        <v/>
      </c>
      <c r="G42" s="29" t="inlineStr"/>
      <c r="H42" s="29" t="inlineStr"/>
    </row>
    <row r="43" ht="15.75" customHeight="1">
      <c r="B43" s="29" t="inlineStr"/>
      <c r="C43" s="31" t="n"/>
      <c r="D43" s="31" t="n"/>
      <c r="E43" s="31">
        <f>IF(OR(C43="",D43=""),"",C43*D43)</f>
        <v/>
      </c>
      <c r="F43" s="31">
        <f>IF(C43="","",C43*5)</f>
        <v/>
      </c>
      <c r="G43" s="29" t="inlineStr"/>
      <c r="H43" s="29" t="inlineStr"/>
    </row>
    <row r="44" ht="15.75" customHeight="1">
      <c r="B44" s="32" t="inlineStr">
        <is>
          <t>TOTAL</t>
        </is>
      </c>
      <c r="C44" s="25" t="inlineStr"/>
      <c r="D44" s="25" t="inlineStr"/>
      <c r="E44" s="33">
        <f>SUM(E30:E43)</f>
        <v/>
      </c>
      <c r="F44" s="33">
        <f>SUM(F30:F43)</f>
        <v/>
      </c>
      <c r="G44" s="34">
        <f>IF(F44=0,"",E44/F44)</f>
        <v/>
      </c>
      <c r="H44" s="28" t="inlineStr">
        <is>
          <t>Weighted fit</t>
        </is>
      </c>
    </row>
    <row r="45" ht="15.75" customHeight="1"/>
    <row r="46" ht="15.75" customHeight="1">
      <c r="B46" s="13" t="inlineStr">
        <is>
          <t>DECISION</t>
        </is>
      </c>
    </row>
    <row r="47" ht="15.75" customHeight="1">
      <c r="B47" s="25" t="inlineStr">
        <is>
          <t>Weighted fit</t>
        </is>
      </c>
      <c r="C47" s="35">
        <f>IF(F44=0,"",E44/F44)</f>
        <v/>
      </c>
      <c r="D47" s="36" t="n"/>
      <c r="E47" s="37" t="n"/>
    </row>
    <row r="48" ht="15.75" customHeight="1">
      <c r="B48" s="25" t="inlineStr">
        <is>
          <t>Lowest rating on any 5-importance competency</t>
        </is>
      </c>
      <c r="C48" s="38">
        <f>IFERROR(MINIFS(D30:D43,C30:C43,5),"")</f>
        <v/>
      </c>
      <c r="D48" s="36" t="n"/>
      <c r="E48" s="37" t="n"/>
    </row>
    <row r="49" ht="15.75" customHeight="1">
      <c r="B49" s="25" t="inlineStr">
        <is>
          <t>Any critical competency rated below 4?</t>
        </is>
      </c>
      <c r="C49" s="32">
        <f>IF(IFERROR(MINIFS(D30:D43,C30:C43,5),5)&lt;4,"YES — do not proceed on the strength of the average","No")</f>
        <v/>
      </c>
      <c r="D49" s="36" t="n"/>
      <c r="E49" s="37" t="n"/>
    </row>
    <row r="50" ht="15.75" customHeight="1">
      <c r="B50" s="25" t="inlineStr">
        <is>
          <t>TORC stated up front, before their stories?</t>
        </is>
      </c>
      <c r="C50" s="32" t="inlineStr"/>
      <c r="D50" s="36" t="n"/>
      <c r="E50" s="37" t="n"/>
    </row>
    <row r="51" ht="15.75" customHeight="1">
      <c r="B51" s="25" t="inlineStr">
        <is>
          <t>Candidate-arranged reference calls completed?</t>
        </is>
      </c>
      <c r="C51" s="32" t="inlineStr"/>
      <c r="D51" s="36" t="n"/>
      <c r="E51" s="37" t="n"/>
    </row>
    <row r="52" ht="15.75" customHeight="1">
      <c r="B52" s="25" t="inlineStr">
        <is>
          <t>Offer inside the posted range?</t>
        </is>
      </c>
      <c r="C52" s="32">
        <f>IF(E14="","",IF(E14&lt;=MAX(E11,E13),"Yes","No — reopen the scorecard"))</f>
        <v/>
      </c>
      <c r="D52" s="36" t="n"/>
      <c r="E52" s="37" t="n"/>
    </row>
    <row r="53" ht="15.75" customHeight="1">
      <c r="B53" s="25" t="inlineStr">
        <is>
          <t>Decision (hire / no hire) and one line of why</t>
        </is>
      </c>
      <c r="C53" s="32" t="inlineStr"/>
      <c r="D53" s="36" t="n"/>
      <c r="E53" s="37" t="n"/>
    </row>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sheetData>
  <mergeCells count="11">
    <mergeCell ref="C50:E50"/>
    <mergeCell ref="C5:E5"/>
    <mergeCell ref="C52:E52"/>
    <mergeCell ref="C53:E53"/>
    <mergeCell ref="C49:E49"/>
    <mergeCell ref="C4:E4"/>
    <mergeCell ref="C48:E48"/>
    <mergeCell ref="C3:E3"/>
    <mergeCell ref="C51:E51"/>
    <mergeCell ref="C6:E6"/>
    <mergeCell ref="C47:E47"/>
  </mergeCells>
  <conditionalFormatting sqref="D30:D43">
    <cfRule type="cellIs" priority="1" operator="lessThan" dxfId="0">
      <formula>3</formula>
    </cfRule>
    <cfRule type="cellIs" priority="2" operator="greaterThanOrEqual" dxfId="1">
      <formula>4</formula>
    </cfRule>
  </conditionalFormatting>
  <dataValidations count="1">
    <dataValidation sqref="C30:D43" showDropDown="0" showInputMessage="0" showErrorMessage="0" allowBlank="1" errorTitle="1–5 only" error="Use a whole number 1–5." type="whole" operator="between">
      <formula1>1</formula1>
      <formula2>5</formula2>
    </dataValidation>
  </dataValidations>
  <pageMargins left="0.75" right="0.75" top="1" bottom="1" header="0.5" footer="0.5"/>
</worksheet>
</file>

<file path=xl/worksheets/sheet3.xml><?xml version="1.0" encoding="utf-8"?>
<worksheet xmlns="http://schemas.openxmlformats.org/spreadsheetml/2006/main">
  <sheetPr>
    <tabColor rgb="FF081D3A"/>
    <outlinePr summaryBelow="1" summaryRight="1"/>
    <pageSetUpPr/>
  </sheetPr>
  <dimension ref="B2:F39"/>
  <sheetViews>
    <sheetView showGridLines="0" workbookViewId="0">
      <selection activeCell="A1" sqref="A1"/>
    </sheetView>
  </sheetViews>
  <sheetFormatPr baseColWidth="8" defaultRowHeight="15"/>
  <cols>
    <col width="4.375" customWidth="1" min="1" max="1"/>
    <col width="30" customWidth="1" min="2" max="2"/>
    <col width="14" customWidth="1" min="3" max="3"/>
    <col width="14" customWidth="1" min="4" max="4"/>
    <col width="14" customWidth="1" min="5" max="5"/>
    <col width="86" customWidth="1" min="6" max="6"/>
  </cols>
  <sheetData>
    <row r="1" ht="15.75" customHeight="1"/>
    <row r="2" ht="15.75" customHeight="1">
      <c r="B2" s="22" t="inlineStr">
        <is>
          <t>TANDEM TOPGRADING INTERVIEW — AGENDA &amp; QUESTION SET</t>
        </is>
      </c>
      <c r="F2" s="30" t="inlineStr">
        <is>
          <t>&lt;LOGO&gt;</t>
        </is>
      </c>
    </row>
    <row r="3" ht="15.75" customHeight="1">
      <c r="B3" s="30" t="inlineStr">
        <is>
          <t>Two interviewers: one leads, one writes. Walk the resume chronologically, first job forward.</t>
        </is>
      </c>
    </row>
    <row r="4" ht="15.75" customHeight="1"/>
    <row r="5" ht="15.75" customHeight="1">
      <c r="B5" s="13" t="inlineStr">
        <is>
          <t>TIME BUDGET (MINUTES)</t>
        </is>
      </c>
    </row>
    <row r="6" ht="15.75" customHeight="1">
      <c r="B6" s="24" t="inlineStr">
        <is>
          <t>Segment</t>
        </is>
      </c>
      <c r="C6" s="24" t="inlineStr">
        <is>
          <t>Entry level</t>
        </is>
      </c>
      <c r="D6" s="24" t="inlineStr">
        <is>
          <t>Individual contributor</t>
        </is>
      </c>
      <c r="E6" s="24" t="inlineStr">
        <is>
          <t>Management</t>
        </is>
      </c>
    </row>
    <row r="7" ht="15.75" customHeight="1">
      <c r="B7" s="25" t="inlineStr">
        <is>
          <t>Rapport</t>
        </is>
      </c>
      <c r="C7" s="31" t="n">
        <v>4</v>
      </c>
      <c r="D7" s="31" t="n">
        <v>5</v>
      </c>
      <c r="E7" s="31" t="n">
        <v>10</v>
      </c>
    </row>
    <row r="8" ht="15.75" customHeight="1">
      <c r="B8" s="25" t="inlineStr">
        <is>
          <t>Education</t>
        </is>
      </c>
      <c r="C8" s="31" t="n">
        <v>4</v>
      </c>
      <c r="D8" s="31" t="n">
        <v>7</v>
      </c>
      <c r="E8" s="31" t="n">
        <v>20</v>
      </c>
    </row>
    <row r="9" ht="15.75" customHeight="1">
      <c r="B9" s="25" t="inlineStr">
        <is>
          <t>Work history</t>
        </is>
      </c>
      <c r="C9" s="31" t="n">
        <v>20</v>
      </c>
      <c r="D9" s="31" t="n">
        <v>70</v>
      </c>
      <c r="E9" s="31" t="n">
        <v>155</v>
      </c>
    </row>
    <row r="10" ht="15.75" customHeight="1">
      <c r="B10" s="25" t="inlineStr">
        <is>
          <t>Plans and goals</t>
        </is>
      </c>
      <c r="C10" s="31" t="n">
        <v>4</v>
      </c>
      <c r="D10" s="31" t="n">
        <v>8</v>
      </c>
      <c r="E10" s="31" t="n">
        <v>10</v>
      </c>
    </row>
    <row r="11" ht="15.75" customHeight="1">
      <c r="B11" s="25" t="inlineStr">
        <is>
          <t>Self-appraisal</t>
        </is>
      </c>
      <c r="C11" s="31" t="n">
        <v>4</v>
      </c>
      <c r="D11" s="31" t="n">
        <v>10</v>
      </c>
      <c r="E11" s="31" t="n">
        <v>15</v>
      </c>
    </row>
    <row r="12" ht="15.75" customHeight="1">
      <c r="B12" s="25" t="inlineStr">
        <is>
          <t>Competency questions</t>
        </is>
      </c>
      <c r="C12" s="31" t="n">
        <v>9</v>
      </c>
      <c r="D12" s="31" t="n">
        <v>20</v>
      </c>
      <c r="E12" s="31" t="n">
        <v>30</v>
      </c>
    </row>
    <row r="13" ht="15.75" customHeight="1">
      <c r="B13" s="32" t="inlineStr">
        <is>
          <t>TOTAL</t>
        </is>
      </c>
      <c r="C13" s="33">
        <f>SUM(C7:C12)</f>
        <v/>
      </c>
      <c r="D13" s="33">
        <f>SUM(D7:D12)</f>
        <v/>
      </c>
      <c r="E13" s="33">
        <f>SUM(E7:E12)</f>
        <v/>
      </c>
    </row>
    <row r="14" ht="15.75" customHeight="1"/>
    <row r="15" ht="15.75" customHeight="1"/>
    <row r="16" ht="15.75" customHeight="1">
      <c r="B16" s="13" t="inlineStr">
        <is>
          <t>FOR EVERY JOB, FIRST TO MOST RECENT</t>
        </is>
      </c>
    </row>
    <row r="17" ht="15.75" customHeight="1">
      <c r="B17" s="30" t="inlineStr">
        <is>
          <t>Why did you take the job?</t>
        </is>
      </c>
    </row>
    <row r="18" ht="15.75" customHeight="1">
      <c r="B18" s="30" t="inlineStr">
        <is>
          <t>What did you accomplish, and how exactly did you do it?</t>
        </is>
      </c>
    </row>
    <row r="19" ht="15.75" customHeight="1">
      <c r="B19" s="30" t="inlineStr">
        <is>
          <t>What were your mistakes and failures there?</t>
        </is>
      </c>
    </row>
    <row r="20" ht="15.75" customHeight="1">
      <c r="B20" s="30" t="inlineStr">
        <is>
          <t>What did you like most, and least?</t>
        </is>
      </c>
    </row>
    <row r="21" ht="15.75" customHeight="1">
      <c r="B21" s="30" t="inlineStr">
        <is>
          <t>For managers: how many A, B and C players reported to you on arrival, and on departure? What changed the mix — hiring, coaching, firing?</t>
        </is>
      </c>
    </row>
    <row r="22" ht="15.75" customHeight="1">
      <c r="B22" s="30" t="inlineStr">
        <is>
          <t>Who was your supervisor? What were their strengths and weaker points?</t>
        </is>
      </c>
    </row>
    <row r="23" ht="15.75" customHeight="1">
      <c r="B23" s="30" t="inlineStr">
        <is>
          <t>TORC: before an offer we will arrange a call with that supervisor. What is your best guess at what they will say were your strengths, your weaker points, and your overall performance?</t>
        </is>
      </c>
    </row>
    <row r="24" ht="15.75" customHeight="1">
      <c r="B24" s="30" t="inlineStr">
        <is>
          <t>Why did you leave?</t>
        </is>
      </c>
    </row>
    <row r="25" ht="15.75" customHeight="1"/>
    <row r="26" ht="15.75" customHeight="1"/>
    <row r="27" ht="15.75" customHeight="1">
      <c r="B27" s="13" t="inlineStr">
        <is>
          <t>CLOSING SEGMENTS</t>
        </is>
      </c>
    </row>
    <row r="28" ht="15.75" customHeight="1">
      <c r="B28" s="30" t="inlineStr">
        <is>
          <t>Plans and goals: what are your goals for the next job, and the long-term plan?</t>
        </is>
      </c>
    </row>
    <row r="29" ht="15.75" customHeight="1">
      <c r="B29" s="30" t="inlineStr">
        <is>
          <t>Self-appraisal: list your strengths and your weaker points, in detail. Press past strengths dressed as weaknesses.</t>
        </is>
      </c>
    </row>
    <row r="30" ht="15.75" customHeight="1">
      <c r="B30" s="30" t="inlineStr">
        <is>
          <t>Competency questions: one per high-importance competency on the scorecard, asked for a specific instance.</t>
        </is>
      </c>
    </row>
    <row r="31" ht="15.75" customHeight="1"/>
    <row r="32" ht="15.75" customHeight="1"/>
    <row r="33" ht="15.75" customHeight="1">
      <c r="B33" s="13" t="inlineStr">
        <is>
          <t>WHAT TO WATCH FOR</t>
        </is>
      </c>
    </row>
    <row r="34" ht="15.75" customHeight="1">
      <c r="B34" s="30" t="inlineStr">
        <is>
          <t>+ Recent past behaviour is the best predictor of near-future behaviour. Look for patterns across jobs, not one good story.</t>
        </is>
      </c>
    </row>
    <row r="35" ht="15.75" customHeight="1">
      <c r="B35" s="30" t="inlineStr">
        <is>
          <t>+ Assume stated strengths will show up weaker in practice; weight negatives more heavily than positives.</t>
        </is>
      </c>
    </row>
    <row r="36" ht="15.75" customHeight="1">
      <c r="B36" s="30" t="inlineStr">
        <is>
          <t>+ Blames others for missed numbers, or cannot name a real weaker point.</t>
        </is>
      </c>
    </row>
    <row r="37" ht="15.75" customHeight="1">
      <c r="B37" s="30" t="inlineStr">
        <is>
          <t>+ Talks about data with no link to a decision or an outcome.</t>
        </is>
      </c>
    </row>
    <row r="38" ht="15.75" customHeight="1">
      <c r="B38" s="30" t="inlineStr">
        <is>
          <t>+ Cannot produce a former manager willing to take a call.</t>
        </is>
      </c>
    </row>
    <row r="39" ht="15.75" customHeight="1">
      <c r="B39" s="30" t="inlineStr">
        <is>
          <t>+ Do not bet on the candidate changing a pattern that has held for a decade.</t>
        </is>
      </c>
    </row>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sheetData>
  <mergeCells count="17">
    <mergeCell ref="B21:F21"/>
    <mergeCell ref="B30:F30"/>
    <mergeCell ref="B29:F29"/>
    <mergeCell ref="B39:F39"/>
    <mergeCell ref="B24:F24"/>
    <mergeCell ref="B38:F38"/>
    <mergeCell ref="B20:F20"/>
    <mergeCell ref="B34:F34"/>
    <mergeCell ref="B28:F28"/>
    <mergeCell ref="B19:F19"/>
    <mergeCell ref="B37:F37"/>
    <mergeCell ref="B23:F23"/>
    <mergeCell ref="B22:F22"/>
    <mergeCell ref="B36:F36"/>
    <mergeCell ref="B17:F17"/>
    <mergeCell ref="B18:F18"/>
    <mergeCell ref="B35:F35"/>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2026-09-21T21:57:35Z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